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Adeudos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L14" i="1"/>
  <c r="L12"/>
  <c r="L11"/>
  <c r="L7"/>
  <c r="L6"/>
  <c r="L5"/>
  <c r="D17"/>
  <c r="J14"/>
  <c r="L33"/>
  <c r="L34"/>
  <c r="L35"/>
  <c r="L32"/>
  <c r="L31"/>
  <c r="L30"/>
  <c r="L29"/>
  <c r="L28"/>
  <c r="L27"/>
  <c r="L26"/>
  <c r="L25"/>
  <c r="L24"/>
  <c r="L23"/>
  <c r="L22"/>
  <c r="L19"/>
  <c r="L18"/>
  <c r="L36"/>
  <c r="L16"/>
  <c r="L15"/>
  <c r="L13"/>
  <c r="D21"/>
  <c r="L21" s="1"/>
  <c r="D20"/>
  <c r="L20" s="1"/>
  <c r="L17"/>
  <c r="L37" l="1"/>
</calcChain>
</file>

<file path=xl/sharedStrings.xml><?xml version="1.0" encoding="utf-8"?>
<sst xmlns="http://schemas.openxmlformats.org/spreadsheetml/2006/main" count="92" uniqueCount="48">
  <si>
    <t>San Salvador</t>
  </si>
  <si>
    <t>Mayo</t>
  </si>
  <si>
    <t>TORRE</t>
  </si>
  <si>
    <t>MES</t>
  </si>
  <si>
    <t>CANTIDAD</t>
  </si>
  <si>
    <t>Nueva York</t>
  </si>
  <si>
    <t>Eslovaquia</t>
  </si>
  <si>
    <t>Minesota</t>
  </si>
  <si>
    <t>Washington</t>
  </si>
  <si>
    <t>Siria</t>
  </si>
  <si>
    <t>Bogota</t>
  </si>
  <si>
    <t xml:space="preserve">Abril </t>
  </si>
  <si>
    <t>TOTAL</t>
  </si>
  <si>
    <t>Asuncion</t>
  </si>
  <si>
    <t>Cabo</t>
  </si>
  <si>
    <t>Dacca</t>
  </si>
  <si>
    <t>Singapur</t>
  </si>
  <si>
    <t>Marzo</t>
  </si>
  <si>
    <t>Camberra</t>
  </si>
  <si>
    <t>Guatemala</t>
  </si>
  <si>
    <t>Dic, Ene, Feb</t>
  </si>
  <si>
    <t>Luanda</t>
  </si>
  <si>
    <t>Tripoli</t>
  </si>
  <si>
    <t>Yokohama</t>
  </si>
  <si>
    <t>Hamburgo</t>
  </si>
  <si>
    <t>Ene, Feb</t>
  </si>
  <si>
    <t>Santo Domingo</t>
  </si>
  <si>
    <t>Tegucigalpa</t>
  </si>
  <si>
    <t>Ankara</t>
  </si>
  <si>
    <t>Tunez</t>
  </si>
  <si>
    <t>Santiago</t>
  </si>
  <si>
    <t>Montevideo</t>
  </si>
  <si>
    <t>Brasilia</t>
  </si>
  <si>
    <t>Toronto</t>
  </si>
  <si>
    <t>Sofia</t>
  </si>
  <si>
    <t>Honolulu</t>
  </si>
  <si>
    <t>Caracas</t>
  </si>
  <si>
    <t>Buenos Aires</t>
  </si>
  <si>
    <t>El Cairo</t>
  </si>
  <si>
    <t>Ottawa</t>
  </si>
  <si>
    <t>Quito</t>
  </si>
  <si>
    <t>Feb-Jun 2010</t>
  </si>
  <si>
    <t>GRAN TOTAL</t>
  </si>
  <si>
    <t xml:space="preserve">                                                                 ADEUDOS  DEL PAGO DE MANTENIMIENTO</t>
  </si>
  <si>
    <r>
      <t xml:space="preserve">                                                                                                           </t>
    </r>
    <r>
      <rPr>
        <b/>
        <sz val="14"/>
        <color theme="1"/>
        <rFont val="Calibri"/>
        <family val="2"/>
        <scheme val="minor"/>
      </rPr>
      <t xml:space="preserve">     TORRES TOREO II</t>
    </r>
  </si>
  <si>
    <t>ADEUDO ANTERIOR</t>
  </si>
  <si>
    <t>|</t>
  </si>
  <si>
    <t xml:space="preserve"> Ene, Feb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</si>
</sst>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/>
    <xf numFmtId="0" fontId="2" fillId="0" borderId="1" xfId="0" applyFont="1" applyBorder="1"/>
    <xf numFmtId="3" fontId="0" fillId="0" borderId="1" xfId="0" applyNumberFormat="1" applyBorder="1"/>
    <xf numFmtId="0" fontId="0" fillId="0" borderId="2" xfId="0" applyBorder="1"/>
    <xf numFmtId="44" fontId="0" fillId="0" borderId="3" xfId="1" applyFont="1" applyBorder="1"/>
    <xf numFmtId="0" fontId="0" fillId="0" borderId="4" xfId="0" applyBorder="1"/>
    <xf numFmtId="17" fontId="0" fillId="0" borderId="5" xfId="0" applyNumberFormat="1" applyBorder="1"/>
    <xf numFmtId="0" fontId="0" fillId="0" borderId="5" xfId="0" applyBorder="1"/>
    <xf numFmtId="3" fontId="0" fillId="0" borderId="5" xfId="0" applyNumberFormat="1" applyBorder="1"/>
    <xf numFmtId="44" fontId="0" fillId="0" borderId="6" xfId="1" applyFont="1" applyBorder="1"/>
    <xf numFmtId="0" fontId="5" fillId="2" borderId="12" xfId="0" applyFont="1" applyFill="1" applyBorder="1"/>
    <xf numFmtId="0" fontId="5" fillId="2" borderId="13" xfId="0" applyFont="1" applyFill="1" applyBorder="1"/>
    <xf numFmtId="0" fontId="5" fillId="2" borderId="14" xfId="0" applyFont="1" applyFill="1" applyBorder="1"/>
    <xf numFmtId="0" fontId="3" fillId="2" borderId="15" xfId="0" applyFont="1" applyFill="1" applyBorder="1"/>
    <xf numFmtId="0" fontId="0" fillId="2" borderId="15" xfId="0" applyFill="1" applyBorder="1"/>
    <xf numFmtId="0" fontId="0" fillId="2" borderId="16" xfId="0" applyFill="1" applyBorder="1"/>
    <xf numFmtId="0" fontId="2" fillId="2" borderId="17" xfId="0" applyFont="1" applyFill="1" applyBorder="1"/>
    <xf numFmtId="0" fontId="2" fillId="2" borderId="10" xfId="0" applyFont="1" applyFill="1" applyBorder="1"/>
    <xf numFmtId="0" fontId="6" fillId="2" borderId="10" xfId="0" applyFont="1" applyFill="1" applyBorder="1"/>
    <xf numFmtId="0" fontId="4" fillId="2" borderId="10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2" fillId="3" borderId="9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5" fillId="4" borderId="0" xfId="0" applyFont="1" applyFill="1"/>
    <xf numFmtId="44" fontId="5" fillId="4" borderId="0" xfId="1" applyFont="1" applyFill="1"/>
    <xf numFmtId="4" fontId="0" fillId="0" borderId="1" xfId="0" applyNumberForma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topLeftCell="A15" workbookViewId="0">
      <selection activeCell="L38" sqref="L38"/>
    </sheetView>
  </sheetViews>
  <sheetFormatPr baseColWidth="10" defaultRowHeight="15"/>
  <cols>
    <col min="1" max="1" width="1.85546875" customWidth="1"/>
    <col min="2" max="2" width="21.140625" customWidth="1"/>
    <col min="3" max="3" width="12.28515625" bestFit="1" customWidth="1"/>
    <col min="4" max="4" width="10.5703125" customWidth="1"/>
    <col min="5" max="5" width="12.28515625" customWidth="1"/>
    <col min="6" max="6" width="11.5703125" customWidth="1"/>
    <col min="7" max="7" width="9.42578125" customWidth="1"/>
    <col min="8" max="8" width="11" customWidth="1"/>
    <col min="9" max="9" width="9.140625" customWidth="1"/>
    <col min="11" max="11" width="2" customWidth="1"/>
    <col min="12" max="12" width="17.42578125" bestFit="1" customWidth="1"/>
  </cols>
  <sheetData>
    <row r="1" spans="1:12" ht="15.75" thickBot="1"/>
    <row r="2" spans="1:12" ht="19.5" thickBot="1">
      <c r="B2" s="11" t="s">
        <v>43</v>
      </c>
      <c r="C2" s="12"/>
      <c r="D2" s="12"/>
      <c r="E2" s="12"/>
      <c r="F2" s="12"/>
      <c r="G2" s="12"/>
      <c r="H2" s="13"/>
      <c r="I2" s="14"/>
      <c r="J2" s="15"/>
      <c r="K2" s="15"/>
      <c r="L2" s="16"/>
    </row>
    <row r="3" spans="1:12" ht="21" customHeight="1" thickBot="1">
      <c r="B3" s="17" t="s">
        <v>44</v>
      </c>
      <c r="C3" s="18"/>
      <c r="D3" s="19"/>
      <c r="E3" s="19"/>
      <c r="F3" s="19"/>
      <c r="G3" s="20"/>
      <c r="H3" s="18"/>
      <c r="I3" s="21"/>
      <c r="J3" s="21"/>
      <c r="K3" s="21"/>
      <c r="L3" s="22"/>
    </row>
    <row r="4" spans="1:12">
      <c r="B4" s="23" t="s">
        <v>2</v>
      </c>
      <c r="C4" s="24" t="s">
        <v>3</v>
      </c>
      <c r="D4" s="24" t="s">
        <v>4</v>
      </c>
      <c r="E4" s="24" t="s">
        <v>3</v>
      </c>
      <c r="F4" s="24" t="s">
        <v>4</v>
      </c>
      <c r="G4" s="24" t="s">
        <v>3</v>
      </c>
      <c r="H4" s="24" t="s">
        <v>4</v>
      </c>
      <c r="I4" s="24" t="s">
        <v>3</v>
      </c>
      <c r="J4" s="24" t="s">
        <v>4</v>
      </c>
      <c r="K4" s="24"/>
      <c r="L4" s="25" t="s">
        <v>12</v>
      </c>
    </row>
    <row r="5" spans="1:12">
      <c r="B5" s="4" t="s">
        <v>0</v>
      </c>
      <c r="C5" s="1"/>
      <c r="D5" s="1"/>
      <c r="E5" s="1"/>
      <c r="F5" s="1"/>
      <c r="G5" s="1"/>
      <c r="H5" s="3"/>
      <c r="I5" s="1" t="s">
        <v>1</v>
      </c>
      <c r="J5" s="3">
        <v>5000</v>
      </c>
      <c r="K5" s="1"/>
      <c r="L5" s="5">
        <f>+J5</f>
        <v>5000</v>
      </c>
    </row>
    <row r="6" spans="1:12">
      <c r="B6" s="4" t="s">
        <v>5</v>
      </c>
      <c r="C6" s="1"/>
      <c r="D6" s="1"/>
      <c r="E6" s="1"/>
      <c r="F6" s="1"/>
      <c r="G6" s="1"/>
      <c r="H6" s="3"/>
      <c r="I6" s="1" t="s">
        <v>1</v>
      </c>
      <c r="J6" s="3">
        <v>5000</v>
      </c>
      <c r="K6" s="1"/>
      <c r="L6" s="5">
        <f>+J6</f>
        <v>5000</v>
      </c>
    </row>
    <row r="7" spans="1:12">
      <c r="B7" s="4" t="s">
        <v>6</v>
      </c>
      <c r="C7" s="1"/>
      <c r="D7" s="1"/>
      <c r="E7" s="1"/>
      <c r="F7" s="1"/>
      <c r="G7" s="1"/>
      <c r="H7" s="3"/>
      <c r="I7" s="1" t="s">
        <v>1</v>
      </c>
      <c r="J7" s="3">
        <v>5000</v>
      </c>
      <c r="K7" s="1"/>
      <c r="L7" s="5">
        <f>+J7</f>
        <v>5000</v>
      </c>
    </row>
    <row r="8" spans="1:12">
      <c r="B8" s="4" t="s">
        <v>7</v>
      </c>
      <c r="C8" s="1"/>
      <c r="D8" s="1"/>
      <c r="E8" s="1"/>
      <c r="F8" s="1"/>
      <c r="G8" s="1"/>
      <c r="H8" s="3"/>
      <c r="I8" s="1"/>
      <c r="J8" s="3"/>
      <c r="K8" s="1"/>
      <c r="L8" s="5">
        <v>0</v>
      </c>
    </row>
    <row r="9" spans="1:12">
      <c r="B9" s="4" t="s">
        <v>8</v>
      </c>
      <c r="C9" s="1"/>
      <c r="D9" s="1"/>
      <c r="E9" s="1"/>
      <c r="F9" s="1"/>
      <c r="G9" s="1"/>
      <c r="H9" s="3"/>
      <c r="I9" s="1"/>
      <c r="J9" s="3"/>
      <c r="K9" s="1"/>
      <c r="L9" s="5">
        <v>0</v>
      </c>
    </row>
    <row r="10" spans="1:12">
      <c r="B10" s="4" t="s">
        <v>9</v>
      </c>
      <c r="C10" s="1"/>
      <c r="D10" s="1"/>
      <c r="E10" s="1"/>
      <c r="F10" s="1"/>
      <c r="G10" s="1"/>
      <c r="H10" s="3"/>
      <c r="I10" s="1"/>
      <c r="J10" s="3"/>
      <c r="K10" s="1"/>
      <c r="L10" s="5">
        <v>0</v>
      </c>
    </row>
    <row r="11" spans="1:12">
      <c r="B11" s="4" t="s">
        <v>10</v>
      </c>
      <c r="C11" s="1"/>
      <c r="D11" s="1"/>
      <c r="E11" s="1"/>
      <c r="F11" s="1"/>
      <c r="G11" s="1"/>
      <c r="H11" s="3"/>
      <c r="I11" s="1" t="s">
        <v>1</v>
      </c>
      <c r="J11" s="3">
        <v>5000</v>
      </c>
      <c r="K11" s="1"/>
      <c r="L11" s="5">
        <f>+J11</f>
        <v>5000</v>
      </c>
    </row>
    <row r="12" spans="1:12">
      <c r="A12" t="s">
        <v>46</v>
      </c>
      <c r="B12" s="4" t="s">
        <v>13</v>
      </c>
      <c r="C12" s="1"/>
      <c r="D12" s="1"/>
      <c r="E12" s="1"/>
      <c r="F12" s="1"/>
      <c r="G12" s="1"/>
      <c r="H12" s="3"/>
      <c r="I12" s="1" t="s">
        <v>1</v>
      </c>
      <c r="J12" s="3">
        <v>5000</v>
      </c>
      <c r="K12" s="1"/>
      <c r="L12" s="5">
        <f>+J12</f>
        <v>5000</v>
      </c>
    </row>
    <row r="13" spans="1:12">
      <c r="B13" s="4" t="s">
        <v>14</v>
      </c>
      <c r="C13" s="1"/>
      <c r="D13" s="1"/>
      <c r="E13" s="1"/>
      <c r="F13" s="1"/>
      <c r="G13" s="1" t="s">
        <v>11</v>
      </c>
      <c r="H13" s="3">
        <v>2540</v>
      </c>
      <c r="I13" s="1" t="s">
        <v>1</v>
      </c>
      <c r="J13" s="3">
        <v>5000</v>
      </c>
      <c r="K13" s="1"/>
      <c r="L13" s="5">
        <f>H13+J13</f>
        <v>7540</v>
      </c>
    </row>
    <row r="14" spans="1:12">
      <c r="B14" s="4" t="s">
        <v>15</v>
      </c>
      <c r="C14" s="1"/>
      <c r="D14" s="1"/>
      <c r="E14" s="1"/>
      <c r="F14" s="1"/>
      <c r="G14" s="1"/>
      <c r="H14" s="3"/>
      <c r="I14" s="1" t="s">
        <v>1</v>
      </c>
      <c r="J14" s="3">
        <f>5000-2540</f>
        <v>2460</v>
      </c>
      <c r="K14" s="1"/>
      <c r="L14" s="5">
        <f>+J14</f>
        <v>2460</v>
      </c>
    </row>
    <row r="15" spans="1:12">
      <c r="B15" s="4" t="s">
        <v>16</v>
      </c>
      <c r="C15" s="1"/>
      <c r="D15" s="1"/>
      <c r="E15" s="1" t="s">
        <v>17</v>
      </c>
      <c r="F15" s="3">
        <v>2540</v>
      </c>
      <c r="G15" s="1" t="s">
        <v>11</v>
      </c>
      <c r="H15" s="3">
        <v>2540</v>
      </c>
      <c r="I15" s="1" t="s">
        <v>1</v>
      </c>
      <c r="J15" s="3">
        <v>5000</v>
      </c>
      <c r="K15" s="1"/>
      <c r="L15" s="5">
        <f>F15+H15+J15</f>
        <v>10080</v>
      </c>
    </row>
    <row r="16" spans="1:12">
      <c r="B16" s="4" t="s">
        <v>18</v>
      </c>
      <c r="C16" s="1"/>
      <c r="D16" s="3"/>
      <c r="E16" s="1"/>
      <c r="F16" s="3"/>
      <c r="G16" s="1" t="s">
        <v>11</v>
      </c>
      <c r="H16" s="3">
        <v>2540</v>
      </c>
      <c r="I16" s="1" t="s">
        <v>1</v>
      </c>
      <c r="J16" s="3">
        <v>5000</v>
      </c>
      <c r="K16" s="1"/>
      <c r="L16" s="5">
        <f>D16+F16+H16+J16</f>
        <v>7540</v>
      </c>
    </row>
    <row r="17" spans="2:12">
      <c r="B17" s="4" t="s">
        <v>19</v>
      </c>
      <c r="C17" s="1" t="s">
        <v>47</v>
      </c>
      <c r="D17" s="1">
        <f>2540*2</f>
        <v>5080</v>
      </c>
      <c r="E17" s="1" t="s">
        <v>17</v>
      </c>
      <c r="F17" s="3">
        <v>2540</v>
      </c>
      <c r="G17" s="1" t="s">
        <v>11</v>
      </c>
      <c r="H17" s="3">
        <v>2540</v>
      </c>
      <c r="I17" s="1" t="s">
        <v>1</v>
      </c>
      <c r="J17" s="3">
        <v>5000</v>
      </c>
      <c r="K17" s="1"/>
      <c r="L17" s="5">
        <f>D17+F17+H17+J17</f>
        <v>15160</v>
      </c>
    </row>
    <row r="18" spans="2:12">
      <c r="B18" s="4" t="s">
        <v>21</v>
      </c>
      <c r="C18" s="1"/>
      <c r="D18" s="1"/>
      <c r="E18" s="1"/>
      <c r="F18" s="1"/>
      <c r="G18" s="1"/>
      <c r="H18" s="3"/>
      <c r="I18" s="1" t="s">
        <v>1</v>
      </c>
      <c r="J18" s="3">
        <v>5000</v>
      </c>
      <c r="K18" s="1"/>
      <c r="L18" s="5">
        <f>H18+J18</f>
        <v>5000</v>
      </c>
    </row>
    <row r="19" spans="2:12">
      <c r="B19" s="4" t="s">
        <v>22</v>
      </c>
      <c r="C19" s="1"/>
      <c r="D19" s="1"/>
      <c r="E19" s="1"/>
      <c r="F19" s="1"/>
      <c r="G19" s="1"/>
      <c r="H19" s="3"/>
      <c r="I19" s="1"/>
      <c r="J19" s="3"/>
      <c r="K19" s="1"/>
      <c r="L19" s="5">
        <f>H19+J19</f>
        <v>0</v>
      </c>
    </row>
    <row r="20" spans="2:12">
      <c r="B20" s="4" t="s">
        <v>23</v>
      </c>
      <c r="C20" s="1" t="s">
        <v>20</v>
      </c>
      <c r="D20" s="1">
        <f>2540*3</f>
        <v>7620</v>
      </c>
      <c r="E20" s="1" t="s">
        <v>17</v>
      </c>
      <c r="F20" s="3">
        <v>2540</v>
      </c>
      <c r="G20" s="1" t="s">
        <v>11</v>
      </c>
      <c r="H20" s="3">
        <v>2540</v>
      </c>
      <c r="I20" s="1" t="s">
        <v>1</v>
      </c>
      <c r="J20" s="3">
        <v>5000</v>
      </c>
      <c r="K20" s="1"/>
      <c r="L20" s="5">
        <f>D20+F20+H20+J20</f>
        <v>17700</v>
      </c>
    </row>
    <row r="21" spans="2:12">
      <c r="B21" s="4" t="s">
        <v>24</v>
      </c>
      <c r="C21" s="1" t="s">
        <v>25</v>
      </c>
      <c r="D21" s="1">
        <f>2540*2</f>
        <v>5080</v>
      </c>
      <c r="E21" s="1" t="s">
        <v>17</v>
      </c>
      <c r="F21" s="3">
        <v>2540</v>
      </c>
      <c r="G21" s="1" t="s">
        <v>11</v>
      </c>
      <c r="H21" s="3">
        <v>2540</v>
      </c>
      <c r="I21" s="1" t="s">
        <v>1</v>
      </c>
      <c r="J21" s="3">
        <v>5000</v>
      </c>
      <c r="K21" s="1"/>
      <c r="L21" s="5">
        <f>D21+F21+H21+J21</f>
        <v>15160</v>
      </c>
    </row>
    <row r="22" spans="2:12">
      <c r="B22" s="4" t="s">
        <v>26</v>
      </c>
      <c r="C22" s="1"/>
      <c r="D22" s="1"/>
      <c r="E22" s="1"/>
      <c r="F22" s="1"/>
      <c r="G22" s="1"/>
      <c r="H22" s="1"/>
      <c r="I22" s="1"/>
      <c r="J22" s="3"/>
      <c r="K22" s="1"/>
      <c r="L22" s="5">
        <f>J22</f>
        <v>0</v>
      </c>
    </row>
    <row r="23" spans="2:12">
      <c r="B23" s="4" t="s">
        <v>27</v>
      </c>
      <c r="C23" s="1"/>
      <c r="D23" s="1"/>
      <c r="E23" s="1"/>
      <c r="F23" s="1"/>
      <c r="G23" s="1" t="s">
        <v>11</v>
      </c>
      <c r="H23" s="3">
        <v>2540</v>
      </c>
      <c r="I23" s="1" t="s">
        <v>1</v>
      </c>
      <c r="J23" s="3">
        <v>5000</v>
      </c>
      <c r="K23" s="1"/>
      <c r="L23" s="5">
        <f>H23+J23</f>
        <v>7540</v>
      </c>
    </row>
    <row r="24" spans="2:12">
      <c r="B24" s="4" t="s">
        <v>28</v>
      </c>
      <c r="C24" s="1"/>
      <c r="D24" s="1"/>
      <c r="E24" s="1"/>
      <c r="F24" s="1"/>
      <c r="G24" s="1" t="s">
        <v>11</v>
      </c>
      <c r="H24" s="3">
        <v>2540</v>
      </c>
      <c r="I24" s="1" t="s">
        <v>1</v>
      </c>
      <c r="J24" s="3">
        <v>5000</v>
      </c>
      <c r="K24" s="1"/>
      <c r="L24" s="5">
        <f>H24+J24</f>
        <v>7540</v>
      </c>
    </row>
    <row r="25" spans="2:12">
      <c r="B25" s="4" t="s">
        <v>29</v>
      </c>
      <c r="C25" s="1"/>
      <c r="D25" s="1"/>
      <c r="E25" s="1"/>
      <c r="F25" s="1"/>
      <c r="G25" s="1" t="s">
        <v>11</v>
      </c>
      <c r="H25" s="3">
        <v>2540</v>
      </c>
      <c r="I25" s="1" t="s">
        <v>1</v>
      </c>
      <c r="J25" s="3">
        <v>5000</v>
      </c>
      <c r="K25" s="1"/>
      <c r="L25" s="5">
        <f>H25+J25</f>
        <v>7540</v>
      </c>
    </row>
    <row r="26" spans="2:12">
      <c r="B26" s="4" t="s">
        <v>30</v>
      </c>
      <c r="C26" s="1"/>
      <c r="D26" s="1"/>
      <c r="E26" s="1"/>
      <c r="F26" s="1"/>
      <c r="G26" s="1"/>
      <c r="H26" s="1"/>
      <c r="I26" s="1"/>
      <c r="J26" s="3"/>
      <c r="K26" s="1"/>
      <c r="L26" s="5">
        <f>J26</f>
        <v>0</v>
      </c>
    </row>
    <row r="27" spans="2:12">
      <c r="B27" s="4" t="s">
        <v>31</v>
      </c>
      <c r="C27" s="1"/>
      <c r="D27" s="1"/>
      <c r="E27" s="1"/>
      <c r="F27" s="1"/>
      <c r="G27" s="1"/>
      <c r="H27" s="1"/>
      <c r="I27" s="1" t="s">
        <v>1</v>
      </c>
      <c r="J27" s="3">
        <v>5000</v>
      </c>
      <c r="K27" s="1"/>
      <c r="L27" s="5">
        <f>J27</f>
        <v>5000</v>
      </c>
    </row>
    <row r="28" spans="2:12">
      <c r="B28" s="4" t="s">
        <v>32</v>
      </c>
      <c r="C28" s="1"/>
      <c r="D28" s="1"/>
      <c r="E28" s="1"/>
      <c r="F28" s="1"/>
      <c r="G28" s="1" t="s">
        <v>11</v>
      </c>
      <c r="H28" s="3">
        <v>2540</v>
      </c>
      <c r="I28" s="1" t="s">
        <v>1</v>
      </c>
      <c r="J28" s="3">
        <v>5000</v>
      </c>
      <c r="K28" s="1"/>
      <c r="L28" s="5">
        <f>H28+J28</f>
        <v>7540</v>
      </c>
    </row>
    <row r="29" spans="2:12">
      <c r="B29" s="4" t="s">
        <v>33</v>
      </c>
      <c r="C29" s="1"/>
      <c r="D29" s="1"/>
      <c r="E29" s="1"/>
      <c r="F29" s="1"/>
      <c r="G29" s="1"/>
      <c r="H29" s="1"/>
      <c r="I29" s="1"/>
      <c r="J29" s="3"/>
      <c r="K29" s="1"/>
      <c r="L29" s="5">
        <f>J29</f>
        <v>0</v>
      </c>
    </row>
    <row r="30" spans="2:12">
      <c r="B30" s="4" t="s">
        <v>34</v>
      </c>
      <c r="C30" s="1"/>
      <c r="D30" s="1"/>
      <c r="E30" s="1"/>
      <c r="F30" s="1"/>
      <c r="G30" s="1" t="s">
        <v>11</v>
      </c>
      <c r="H30" s="3">
        <v>2540</v>
      </c>
      <c r="I30" s="1" t="s">
        <v>1</v>
      </c>
      <c r="J30" s="3">
        <v>5000</v>
      </c>
      <c r="K30" s="1"/>
      <c r="L30" s="5">
        <f>H30+J30</f>
        <v>7540</v>
      </c>
    </row>
    <row r="31" spans="2:12">
      <c r="B31" s="4" t="s">
        <v>39</v>
      </c>
      <c r="C31" s="1"/>
      <c r="D31" s="1"/>
      <c r="E31" s="1"/>
      <c r="F31" s="1"/>
      <c r="G31" s="1" t="s">
        <v>11</v>
      </c>
      <c r="H31" s="3">
        <v>2540</v>
      </c>
      <c r="I31" s="1" t="s">
        <v>1</v>
      </c>
      <c r="J31" s="3">
        <v>5000</v>
      </c>
      <c r="K31" s="1"/>
      <c r="L31" s="5">
        <f>H31+J31</f>
        <v>7540</v>
      </c>
    </row>
    <row r="32" spans="2:12">
      <c r="B32" s="4" t="s">
        <v>40</v>
      </c>
      <c r="C32" s="1"/>
      <c r="D32" s="1"/>
      <c r="E32" s="1"/>
      <c r="F32" s="1"/>
      <c r="G32" s="1"/>
      <c r="H32" s="1"/>
      <c r="I32" s="1" t="s">
        <v>1</v>
      </c>
      <c r="J32" s="3">
        <v>2460</v>
      </c>
      <c r="K32" s="1"/>
      <c r="L32" s="5">
        <f>J32</f>
        <v>2460</v>
      </c>
    </row>
    <row r="33" spans="2:12">
      <c r="B33" s="4" t="s">
        <v>36</v>
      </c>
      <c r="C33" s="1"/>
      <c r="D33" s="1"/>
      <c r="E33" s="1"/>
      <c r="F33" s="1"/>
      <c r="G33" s="1"/>
      <c r="H33" s="1"/>
      <c r="I33" s="1" t="s">
        <v>1</v>
      </c>
      <c r="J33" s="3">
        <v>5000</v>
      </c>
      <c r="K33" s="1"/>
      <c r="L33" s="5">
        <f>J33</f>
        <v>5000</v>
      </c>
    </row>
    <row r="34" spans="2:12">
      <c r="B34" s="4" t="s">
        <v>35</v>
      </c>
      <c r="C34" s="1"/>
      <c r="D34" s="2" t="s">
        <v>45</v>
      </c>
      <c r="E34" s="1"/>
      <c r="F34" s="28">
        <v>32307.5</v>
      </c>
      <c r="G34" s="1"/>
      <c r="H34" s="1"/>
      <c r="I34" s="1" t="s">
        <v>1</v>
      </c>
      <c r="J34" s="3">
        <v>5000</v>
      </c>
      <c r="K34" s="1"/>
      <c r="L34" s="5">
        <f>F34+J34</f>
        <v>37307.5</v>
      </c>
    </row>
    <row r="35" spans="2:12">
      <c r="B35" s="4" t="s">
        <v>37</v>
      </c>
      <c r="C35" s="1"/>
      <c r="D35" s="2" t="s">
        <v>45</v>
      </c>
      <c r="E35" s="2"/>
      <c r="F35" s="3">
        <v>35260</v>
      </c>
      <c r="G35" s="1"/>
      <c r="H35" s="3"/>
      <c r="I35" s="1" t="s">
        <v>1</v>
      </c>
      <c r="J35" s="3">
        <v>5000</v>
      </c>
      <c r="K35" s="1"/>
      <c r="L35" s="5">
        <f>F35+J35</f>
        <v>40260</v>
      </c>
    </row>
    <row r="36" spans="2:12" ht="15.75" thickBot="1">
      <c r="B36" s="6" t="s">
        <v>38</v>
      </c>
      <c r="C36" s="7">
        <v>40118</v>
      </c>
      <c r="D36" s="8">
        <v>2000</v>
      </c>
      <c r="E36" s="8" t="s">
        <v>41</v>
      </c>
      <c r="F36" s="9">
        <v>10040</v>
      </c>
      <c r="G36" s="8"/>
      <c r="H36" s="9"/>
      <c r="I36" s="8"/>
      <c r="J36" s="9"/>
      <c r="K36" s="8"/>
      <c r="L36" s="10">
        <f>D36+F36+H36+J36</f>
        <v>12040</v>
      </c>
    </row>
    <row r="37" spans="2:12" ht="18.75">
      <c r="I37" s="26" t="s">
        <v>42</v>
      </c>
      <c r="J37" s="26"/>
      <c r="K37" s="26"/>
      <c r="L37" s="27">
        <f>SUM(L5:L36)</f>
        <v>252947.5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Adeudos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</dc:creator>
  <cp:lastModifiedBy>Tania</cp:lastModifiedBy>
  <dcterms:created xsi:type="dcterms:W3CDTF">2011-05-18T16:08:59Z</dcterms:created>
  <dcterms:modified xsi:type="dcterms:W3CDTF">2011-05-27T17:13:32Z</dcterms:modified>
</cp:coreProperties>
</file>